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кв.смета_16" sheetId="2" r:id="rId1"/>
  </sheets>
  <definedNames>
    <definedName name="_xlnm.Print_Titles" localSheetId="0">кв.смета_16!$3:$4</definedName>
  </definedNames>
  <calcPr calcId="145621"/>
</workbook>
</file>

<file path=xl/calcChain.xml><?xml version="1.0" encoding="utf-8"?>
<calcChain xmlns="http://schemas.openxmlformats.org/spreadsheetml/2006/main">
  <c r="D16" i="2" l="1"/>
  <c r="C21" i="2"/>
  <c r="B21" i="2"/>
  <c r="D15" i="2" l="1"/>
  <c r="D6" i="2" l="1"/>
  <c r="D7" i="2"/>
  <c r="D8" i="2"/>
  <c r="D9" i="2"/>
  <c r="D11" i="2"/>
  <c r="D12" i="2"/>
  <c r="D13" i="2"/>
  <c r="D14" i="2"/>
  <c r="D5" i="2"/>
  <c r="D21" i="2" l="1"/>
</calcChain>
</file>

<file path=xl/sharedStrings.xml><?xml version="1.0" encoding="utf-8"?>
<sst xmlns="http://schemas.openxmlformats.org/spreadsheetml/2006/main" count="25" uniqueCount="25">
  <si>
    <t>Муниципальная программа муниципального образования Курганинский район «Развитие образования»</t>
  </si>
  <si>
    <t>Наименование муниципальной программы/подпрограммы</t>
  </si>
  <si>
    <t>Муниципальная программа муниципального образования Курганинский район «Развитие культуры»</t>
  </si>
  <si>
    <t>Муниципальная программа муниципального образования Курганинский район «Развитие физической культуры и спорта»</t>
  </si>
  <si>
    <t>Муниципальная программа муниципального образования Курганинский район «Молодежь Курганинского района»</t>
  </si>
  <si>
    <t>Муниципальная программа муниципального образования Курганинский район «Социальная поддержка граждан»</t>
  </si>
  <si>
    <t>Муниципальная программа муниципального образования Курганинский район «Дети Курганинского района»</t>
  </si>
  <si>
    <t>Муниципальная программа муниципального образования Курганинский район «Обеспечение безопасности населения»</t>
  </si>
  <si>
    <t>Муниципальная программа муниципального образования Курганинский район «Развитие сельского хозяйства и регулирование рынков сельскохозяйственной продукции, сырья и продовольствия на территории муниципального образования Курганинский район»</t>
  </si>
  <si>
    <t>Муниципальная целевая программа муниципального образования Курганинский район «Экономическое развитие и инновационная экономика»</t>
  </si>
  <si>
    <t>Муниципальная программы муниципального образования Курганинский район "Развитие жилищно-коммунального и дорожного хозяйства"</t>
  </si>
  <si>
    <t>ВСЕГО ПО МУНИЦИПАЛЬНЫМ ПРОГРАММАМ</t>
  </si>
  <si>
    <t>Муниципальная программа муниципального образования Курганинский район «Управление муниципальными финансами муниципального образования Курганинский район»</t>
  </si>
  <si>
    <t>Муниципальная программа муниципального образования Курганинский район "Доступная среда"</t>
  </si>
  <si>
    <t>Муниципальная программа муниципального образования Курганинский район "Укрепление материально-технической базы архива администрации муниципального образования Курганинский район на 2020-2025 годы" *</t>
  </si>
  <si>
    <t>Исполнено на 01.04.2023</t>
  </si>
  <si>
    <t>Муниципальная программа муниципального образования Курганинский район «Поддержка и развитие казачества в муниципальном образовании Курганинский район»</t>
  </si>
  <si>
    <t>Муниципальная программа муниципального образования Курганинский район «Развитие информатизации в администрации муниципального образования Курганинский район»</t>
  </si>
  <si>
    <t>Муниципальная программа муниципального образования Курганинский район "Обеспечение жильем молодых семей на территории муниципального образования Курганинский район"</t>
  </si>
  <si>
    <t>Оперативная информация об исполнении муниципальных программ муниципального образования Курганинский район за первый квартал 2024 года в сравнении с первым кварталом 2023 года</t>
  </si>
  <si>
    <t>Исполнено на 01.04.2024</t>
  </si>
  <si>
    <t>Динамика исполнения 2024 года к 2023 году, %</t>
  </si>
  <si>
    <t>Заместитель главы МО Курганинский район,
начальник ФУ</t>
  </si>
  <si>
    <t xml:space="preserve">М.Н. Любакова </t>
  </si>
  <si>
    <t>Исп.Быльская К.Ю.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</si>
</sst>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.00\.000\.0"/>
    <numFmt numFmtId="165" formatCode="#,##0.0_ ;[Red]\-#,##0.0\ 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/>
    <xf numFmtId="0" fontId="1" fillId="0" borderId="0" xfId="1" applyAlignment="1" applyProtection="1">
      <alignment wrapText="1"/>
      <protection hidden="1"/>
    </xf>
    <xf numFmtId="0" fontId="1" fillId="0" borderId="0" xfId="1" applyAlignment="1">
      <alignment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4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Font="1" applyBorder="1" applyAlignment="1" applyProtection="1">
      <alignment horizontal="center" vertical="top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wrapText="1"/>
      <protection hidden="1"/>
    </xf>
    <xf numFmtId="40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3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6"/>
  <sheetViews>
    <sheetView showGridLines="0" tabSelected="1" topLeftCell="A13" workbookViewId="0">
      <selection activeCell="A27" sqref="A27"/>
    </sheetView>
  </sheetViews>
  <sheetFormatPr defaultRowHeight="12.75" x14ac:dyDescent="0.2"/>
  <cols>
    <col min="1" max="1" width="39.85546875" style="5" customWidth="1"/>
    <col min="2" max="2" width="16.7109375" style="1" customWidth="1"/>
    <col min="3" max="3" width="15.42578125" style="1" bestFit="1" customWidth="1"/>
    <col min="4" max="4" width="18.85546875" style="1" customWidth="1"/>
    <col min="5" max="16384" width="9.140625" style="1"/>
  </cols>
  <sheetData>
    <row r="1" spans="1:4" ht="39.75" customHeight="1" x14ac:dyDescent="0.2">
      <c r="A1" s="18" t="s">
        <v>19</v>
      </c>
      <c r="B1" s="18"/>
      <c r="C1" s="18"/>
      <c r="D1" s="18"/>
    </row>
    <row r="3" spans="1:4" ht="38.25" x14ac:dyDescent="0.2">
      <c r="A3" s="11" t="s">
        <v>1</v>
      </c>
      <c r="B3" s="11" t="s">
        <v>15</v>
      </c>
      <c r="C3" s="11" t="s">
        <v>20</v>
      </c>
      <c r="D3" s="12" t="s">
        <v>21</v>
      </c>
    </row>
    <row r="4" spans="1:4" ht="13.5" customHeight="1" x14ac:dyDescent="0.2">
      <c r="A4" s="6">
        <v>1</v>
      </c>
      <c r="B4" s="7">
        <v>2</v>
      </c>
      <c r="C4" s="7">
        <v>3</v>
      </c>
      <c r="D4" s="7">
        <v>4</v>
      </c>
    </row>
    <row r="5" spans="1:4" ht="38.25" x14ac:dyDescent="0.2">
      <c r="A5" s="9" t="s">
        <v>0</v>
      </c>
      <c r="B5" s="10">
        <v>347389290.25999999</v>
      </c>
      <c r="C5" s="10">
        <v>381913500.16000003</v>
      </c>
      <c r="D5" s="13">
        <f>C5/B5*100</f>
        <v>109.93819063165728</v>
      </c>
    </row>
    <row r="6" spans="1:4" s="3" customFormat="1" ht="38.25" x14ac:dyDescent="0.2">
      <c r="A6" s="8" t="s">
        <v>2</v>
      </c>
      <c r="B6" s="10">
        <v>29320007</v>
      </c>
      <c r="C6" s="10">
        <v>28389689.32</v>
      </c>
      <c r="D6" s="13">
        <f t="shared" ref="D6:D21" si="0">C6/B6*100</f>
        <v>96.827020948528414</v>
      </c>
    </row>
    <row r="7" spans="1:4" s="3" customFormat="1" ht="51" x14ac:dyDescent="0.2">
      <c r="A7" s="8" t="s">
        <v>3</v>
      </c>
      <c r="B7" s="10">
        <v>23867884.77</v>
      </c>
      <c r="C7" s="10">
        <v>28668210.829999998</v>
      </c>
      <c r="D7" s="13">
        <f t="shared" si="0"/>
        <v>120.11207153988619</v>
      </c>
    </row>
    <row r="8" spans="1:4" s="3" customFormat="1" ht="38.25" x14ac:dyDescent="0.2">
      <c r="A8" s="8" t="s">
        <v>4</v>
      </c>
      <c r="B8" s="10">
        <v>2907062.75</v>
      </c>
      <c r="C8" s="10">
        <v>2794378.14</v>
      </c>
      <c r="D8" s="13">
        <f t="shared" si="0"/>
        <v>96.123764098315391</v>
      </c>
    </row>
    <row r="9" spans="1:4" s="3" customFormat="1" ht="38.25" x14ac:dyDescent="0.2">
      <c r="A9" s="8" t="s">
        <v>5</v>
      </c>
      <c r="B9" s="10">
        <v>94454175.730000004</v>
      </c>
      <c r="C9" s="10">
        <v>74970293.5</v>
      </c>
      <c r="D9" s="13">
        <f t="shared" si="0"/>
        <v>79.372132487085338</v>
      </c>
    </row>
    <row r="10" spans="1:4" s="3" customFormat="1" ht="38.25" x14ac:dyDescent="0.2">
      <c r="A10" s="8" t="s">
        <v>6</v>
      </c>
      <c r="B10" s="10">
        <v>392953.12</v>
      </c>
      <c r="C10" s="10">
        <v>5723410.7999999998</v>
      </c>
      <c r="D10" s="13">
        <v>0</v>
      </c>
    </row>
    <row r="11" spans="1:4" s="3" customFormat="1" ht="51" x14ac:dyDescent="0.2">
      <c r="A11" s="8" t="s">
        <v>7</v>
      </c>
      <c r="B11" s="10">
        <v>7299347.5300000003</v>
      </c>
      <c r="C11" s="10">
        <v>7318074.8899999997</v>
      </c>
      <c r="D11" s="13">
        <f t="shared" si="0"/>
        <v>100.25656210946295</v>
      </c>
    </row>
    <row r="12" spans="1:4" s="3" customFormat="1" ht="102" x14ac:dyDescent="0.2">
      <c r="A12" s="17" t="s">
        <v>8</v>
      </c>
      <c r="B12" s="10">
        <v>3467667.51</v>
      </c>
      <c r="C12" s="10">
        <v>959494.49</v>
      </c>
      <c r="D12" s="13">
        <f t="shared" si="0"/>
        <v>27.669737286894613</v>
      </c>
    </row>
    <row r="13" spans="1:4" s="3" customFormat="1" ht="51" x14ac:dyDescent="0.2">
      <c r="A13" s="8" t="s">
        <v>9</v>
      </c>
      <c r="B13" s="10">
        <v>242000</v>
      </c>
      <c r="C13" s="10">
        <v>21000</v>
      </c>
      <c r="D13" s="13">
        <f t="shared" si="0"/>
        <v>8.677685950413224</v>
      </c>
    </row>
    <row r="14" spans="1:4" s="3" customFormat="1" ht="51" x14ac:dyDescent="0.2">
      <c r="A14" s="8" t="s">
        <v>10</v>
      </c>
      <c r="B14" s="10">
        <v>186915.95</v>
      </c>
      <c r="C14" s="10">
        <v>397647.12</v>
      </c>
      <c r="D14" s="13">
        <f t="shared" si="0"/>
        <v>212.74113846357145</v>
      </c>
    </row>
    <row r="15" spans="1:4" s="3" customFormat="1" ht="63.75" x14ac:dyDescent="0.2">
      <c r="A15" s="8" t="s">
        <v>12</v>
      </c>
      <c r="B15" s="10">
        <v>9454745.2799999993</v>
      </c>
      <c r="C15" s="10">
        <v>9654115.1600000001</v>
      </c>
      <c r="D15" s="13">
        <f t="shared" si="0"/>
        <v>102.10867531695153</v>
      </c>
    </row>
    <row r="16" spans="1:4" s="3" customFormat="1" ht="63.75" x14ac:dyDescent="0.2">
      <c r="A16" s="17" t="s">
        <v>18</v>
      </c>
      <c r="B16" s="10">
        <v>5862301.2000000002</v>
      </c>
      <c r="C16" s="10">
        <v>0</v>
      </c>
      <c r="D16" s="13">
        <f t="shared" si="0"/>
        <v>0</v>
      </c>
    </row>
    <row r="17" spans="1:4" s="3" customFormat="1" ht="38.25" x14ac:dyDescent="0.2">
      <c r="A17" s="17" t="s">
        <v>13</v>
      </c>
      <c r="B17" s="10">
        <v>0</v>
      </c>
      <c r="C17" s="10">
        <v>0</v>
      </c>
      <c r="D17" s="13">
        <v>0</v>
      </c>
    </row>
    <row r="18" spans="1:4" s="3" customFormat="1" ht="76.5" x14ac:dyDescent="0.2">
      <c r="A18" s="17" t="s">
        <v>14</v>
      </c>
      <c r="B18" s="10">
        <v>0</v>
      </c>
      <c r="C18" s="10">
        <v>0</v>
      </c>
      <c r="D18" s="13">
        <v>0</v>
      </c>
    </row>
    <row r="19" spans="1:4" s="3" customFormat="1" ht="63.75" x14ac:dyDescent="0.2">
      <c r="A19" s="17" t="s">
        <v>16</v>
      </c>
      <c r="B19" s="10">
        <v>0</v>
      </c>
      <c r="C19" s="10">
        <v>0</v>
      </c>
      <c r="D19" s="13">
        <v>0</v>
      </c>
    </row>
    <row r="20" spans="1:4" s="3" customFormat="1" ht="63.75" x14ac:dyDescent="0.2">
      <c r="A20" s="17" t="s">
        <v>17</v>
      </c>
      <c r="B20" s="10">
        <v>128822.69</v>
      </c>
      <c r="C20" s="10">
        <v>636852.65</v>
      </c>
      <c r="D20" s="13">
        <v>0</v>
      </c>
    </row>
    <row r="21" spans="1:4" s="3" customFormat="1" ht="25.5" x14ac:dyDescent="0.2">
      <c r="A21" s="14" t="s">
        <v>11</v>
      </c>
      <c r="B21" s="15">
        <f>SUM(B5:B20)</f>
        <v>524973173.7899999</v>
      </c>
      <c r="C21" s="15">
        <f>SUM(C5:C20)</f>
        <v>541446667.05999994</v>
      </c>
      <c r="D21" s="16">
        <f t="shared" si="0"/>
        <v>103.137968584389</v>
      </c>
    </row>
    <row r="22" spans="1:4" ht="12.75" customHeight="1" x14ac:dyDescent="0.2">
      <c r="A22" s="4"/>
      <c r="B22" s="2"/>
      <c r="C22" s="2"/>
      <c r="D22" s="2"/>
    </row>
    <row r="24" spans="1:4" ht="38.25" x14ac:dyDescent="0.2">
      <c r="A24" s="5" t="s">
        <v>22</v>
      </c>
      <c r="D24" s="1" t="s">
        <v>23</v>
      </c>
    </row>
    <row r="26" spans="1:4" x14ac:dyDescent="0.2">
      <c r="A26" s="5" t="s">
        <v>24</v>
      </c>
    </row>
  </sheetData>
  <mergeCells count="1">
    <mergeCell ref="A1:D1"/>
  </mergeCells>
  <pageMargins left="1" right="1" top="1" bottom="1" header="0.5" footer="0.5"/>
  <pageSetup paperSize="9" scale="87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кв.смета_16</vt:lpstr>
      <vt:lpstr>кв.смета_16!Заголовки_для_печати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Алекс. Романовская</dc:creator>
  <cp:lastModifiedBy>Быльская Карина Юрьевна</cp:lastModifiedBy>
  <cp:lastPrinted>2024-04-16T07:47:20Z</cp:lastPrinted>
  <dcterms:created xsi:type="dcterms:W3CDTF">2015-04-23T10:41:51Z</dcterms:created>
  <dcterms:modified xsi:type="dcterms:W3CDTF">2024-04-16T07:49:07Z</dcterms:modified>
</cp:coreProperties>
</file>